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3256" windowHeight="11700"/>
  </bookViews>
  <sheets>
    <sheet name="br.5" sheetId="8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8" i="8" l="1"/>
  <c r="F9" i="8"/>
  <c r="F10" i="8"/>
  <c r="F11" i="8"/>
  <c r="F12" i="8"/>
  <c r="F13" i="8"/>
  <c r="F14" i="8"/>
  <c r="F15" i="8"/>
  <c r="F16" i="8"/>
  <c r="F17" i="8"/>
  <c r="F18" i="8"/>
  <c r="F19" i="8"/>
  <c r="F22" i="8" s="1"/>
  <c r="F20" i="8"/>
  <c r="F21" i="8"/>
  <c r="F23" i="8" l="1"/>
  <c r="F24" i="8" s="1"/>
</calcChain>
</file>

<file path=xl/sharedStrings.xml><?xml version="1.0" encoding="utf-8"?>
<sst xmlns="http://schemas.openxmlformats.org/spreadsheetml/2006/main" count="58" uniqueCount="45">
  <si>
    <t>Opis stavke</t>
  </si>
  <si>
    <t>količina</t>
  </si>
  <si>
    <t>R.br.</t>
  </si>
  <si>
    <t>j.mj.</t>
  </si>
  <si>
    <t>jed.cj</t>
  </si>
  <si>
    <t>ukupno</t>
  </si>
  <si>
    <t>2.</t>
  </si>
  <si>
    <t>3.</t>
  </si>
  <si>
    <t>4.</t>
  </si>
  <si>
    <t>UKUPNO:</t>
  </si>
  <si>
    <t>1.</t>
  </si>
  <si>
    <t>kom</t>
  </si>
  <si>
    <t xml:space="preserve">KUPAC: </t>
  </si>
  <si>
    <t>OPĆINA BEDNJA</t>
  </si>
  <si>
    <t xml:space="preserve">ADRESA: </t>
  </si>
  <si>
    <t>TRG SVETE MARIJE 26, 42253 BEDNJA</t>
  </si>
  <si>
    <t>OIB:</t>
  </si>
  <si>
    <t>TROŠKOVNIK ZA NABAVKU PAKETA POTREPŠTINA ZA POTREBE PROVEDBE PROJEKTA "ZAŽELI biti zaposlena žena"</t>
  </si>
  <si>
    <t>Deterdžent za suđe 1L</t>
  </si>
  <si>
    <t>5.</t>
  </si>
  <si>
    <t>6.</t>
  </si>
  <si>
    <t>7.</t>
  </si>
  <si>
    <t>Univerzalno sredstvo za čišćenje 1L</t>
  </si>
  <si>
    <t>Gel za tuširanje 250 ml</t>
  </si>
  <si>
    <t>Šampon za kosu 400 ml</t>
  </si>
  <si>
    <t>8.</t>
  </si>
  <si>
    <t>9.</t>
  </si>
  <si>
    <t>10.</t>
  </si>
  <si>
    <t>11.</t>
  </si>
  <si>
    <t>Tekući sapun pumpica 500 ml</t>
  </si>
  <si>
    <t>Spuža za suđe 2/1</t>
  </si>
  <si>
    <t>Krpa spužvasta za suđe 3/1</t>
  </si>
  <si>
    <t>Tekućina za staklo s pumpicom 750 ml</t>
  </si>
  <si>
    <t>Toalet papir 10/1 2sl.</t>
  </si>
  <si>
    <t>Vreće za smeće 10/1 70x110 cm, 120 L</t>
  </si>
  <si>
    <t>12.</t>
  </si>
  <si>
    <t>Latex rukavice s puderom 100/1 br.M</t>
  </si>
  <si>
    <t>Vlažne maramice 80/1</t>
  </si>
  <si>
    <t>13.</t>
  </si>
  <si>
    <t>14.</t>
  </si>
  <si>
    <t>Medicinske maske za lice s gumicom 50/1, 3 slojne</t>
  </si>
  <si>
    <t>Kartonska kutija</t>
  </si>
  <si>
    <t>Evidencijski broj nabave: JN-63/20</t>
  </si>
  <si>
    <t>PDV: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</si>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</sst>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n&quot;"/>
    <numFmt numFmtId="165" formatCode="00&quot;. &quot;"/>
  </numFmts>
  <fonts count="21" x14ac:knownFonts="1"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9"/>
      <name val="Calibri"/>
      <family val="2"/>
      <charset val="238"/>
    </font>
    <font>
      <b/>
      <sz val="14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0"/>
      <name val="Arial"/>
      <family val="2"/>
      <charset val="1"/>
    </font>
    <font>
      <sz val="11"/>
      <color indexed="8"/>
      <name val="Calibri"/>
      <family val="2"/>
      <charset val="238"/>
    </font>
    <font>
      <sz val="10"/>
      <name val="Arial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13" fillId="3" borderId="2" applyNumberFormat="0" applyAlignment="0" applyProtection="0"/>
    <xf numFmtId="0" fontId="2" fillId="0" borderId="0"/>
    <xf numFmtId="0" fontId="14" fillId="0" borderId="0"/>
    <xf numFmtId="0" fontId="15" fillId="0" borderId="0"/>
    <xf numFmtId="0" fontId="16" fillId="0" borderId="0"/>
  </cellStyleXfs>
  <cellXfs count="47">
    <xf numFmtId="0" fontId="0" fillId="0" borderId="0" xfId="0"/>
    <xf numFmtId="49" fontId="7" fillId="0" borderId="0" xfId="4" applyNumberFormat="1" applyFont="1" applyAlignment="1">
      <alignment horizontal="left" vertical="top"/>
    </xf>
    <xf numFmtId="49" fontId="8" fillId="0" borderId="0" xfId="4" applyNumberFormat="1" applyFont="1" applyAlignment="1">
      <alignment horizontal="justify" vertical="top" wrapText="1"/>
    </xf>
    <xf numFmtId="49" fontId="8" fillId="0" borderId="0" xfId="4" applyNumberFormat="1" applyFont="1" applyAlignment="1">
      <alignment horizontal="center"/>
    </xf>
    <xf numFmtId="4" fontId="8" fillId="0" borderId="0" xfId="4" applyNumberFormat="1" applyFont="1" applyFill="1" applyBorder="1" applyAlignment="1">
      <alignment horizontal="center" wrapText="1"/>
    </xf>
    <xf numFmtId="4" fontId="8" fillId="0" borderId="0" xfId="4" applyNumberFormat="1" applyFont="1" applyBorder="1" applyAlignment="1"/>
    <xf numFmtId="4" fontId="9" fillId="0" borderId="0" xfId="4" applyNumberFormat="1" applyFont="1" applyBorder="1" applyAlignment="1">
      <alignment horizontal="right"/>
    </xf>
    <xf numFmtId="49" fontId="10" fillId="0" borderId="0" xfId="4" applyNumberFormat="1" applyFont="1" applyAlignment="1">
      <alignment horizontal="left" vertical="top"/>
    </xf>
    <xf numFmtId="49" fontId="5" fillId="0" borderId="0" xfId="4" applyNumberFormat="1" applyFont="1" applyAlignment="1">
      <alignment vertical="center"/>
    </xf>
    <xf numFmtId="49" fontId="12" fillId="0" borderId="0" xfId="4" applyNumberFormat="1" applyFont="1" applyAlignment="1">
      <alignment horizontal="left" vertical="top"/>
    </xf>
    <xf numFmtId="49" fontId="5" fillId="0" borderId="0" xfId="4" applyNumberFormat="1" applyFont="1" applyAlignment="1">
      <alignment horizontal="justify" vertical="top" wrapText="1"/>
    </xf>
    <xf numFmtId="49" fontId="5" fillId="0" borderId="0" xfId="4" applyNumberFormat="1" applyFont="1" applyAlignment="1">
      <alignment horizontal="center"/>
    </xf>
    <xf numFmtId="4" fontId="5" fillId="0" borderId="0" xfId="4" applyNumberFormat="1" applyFont="1" applyFill="1" applyBorder="1" applyAlignment="1">
      <alignment horizontal="center" wrapText="1"/>
    </xf>
    <xf numFmtId="4" fontId="5" fillId="0" borderId="0" xfId="4" applyNumberFormat="1" applyFont="1" applyBorder="1" applyAlignment="1"/>
    <xf numFmtId="4" fontId="6" fillId="0" borderId="0" xfId="4" applyNumberFormat="1" applyFont="1" applyBorder="1" applyAlignment="1">
      <alignment horizontal="right"/>
    </xf>
    <xf numFmtId="0" fontId="0" fillId="0" borderId="0" xfId="0" applyBorder="1"/>
    <xf numFmtId="49" fontId="10" fillId="0" borderId="0" xfId="4" applyNumberFormat="1" applyFont="1" applyAlignment="1">
      <alignment horizontal="center" vertical="top" wrapText="1"/>
    </xf>
    <xf numFmtId="0" fontId="0" fillId="0" borderId="0" xfId="0" applyAlignment="1">
      <alignment vertical="top"/>
    </xf>
    <xf numFmtId="49" fontId="5" fillId="0" borderId="0" xfId="4" applyNumberFormat="1" applyFont="1" applyAlignment="1">
      <alignment vertical="top"/>
    </xf>
    <xf numFmtId="0" fontId="0" fillId="0" borderId="0" xfId="0" applyAlignment="1">
      <alignment wrapText="1"/>
    </xf>
    <xf numFmtId="49" fontId="17" fillId="0" borderId="0" xfId="4" applyNumberFormat="1" applyFont="1" applyAlignment="1">
      <alignment horizontal="left" vertical="top"/>
    </xf>
    <xf numFmtId="0" fontId="0" fillId="0" borderId="0" xfId="0" applyAlignment="1">
      <alignment horizontal="center" vertical="center"/>
    </xf>
    <xf numFmtId="49" fontId="18" fillId="4" borderId="4" xfId="4" applyNumberFormat="1" applyFont="1" applyFill="1" applyBorder="1" applyAlignment="1">
      <alignment vertical="center"/>
    </xf>
    <xf numFmtId="49" fontId="17" fillId="4" borderId="1" xfId="4" applyNumberFormat="1" applyFont="1" applyFill="1" applyBorder="1" applyAlignment="1">
      <alignment horizontal="center"/>
    </xf>
    <xf numFmtId="4" fontId="17" fillId="4" borderId="1" xfId="4" applyNumberFormat="1" applyFont="1" applyFill="1" applyBorder="1" applyAlignment="1">
      <alignment horizontal="center" wrapText="1"/>
    </xf>
    <xf numFmtId="4" fontId="17" fillId="4" borderId="1" xfId="4" applyNumberFormat="1" applyFont="1" applyFill="1" applyBorder="1" applyAlignment="1"/>
    <xf numFmtId="49" fontId="18" fillId="4" borderId="4" xfId="4" applyNumberFormat="1" applyFont="1" applyFill="1" applyBorder="1" applyAlignment="1">
      <alignment horizontal="justify" vertical="top" wrapText="1"/>
    </xf>
    <xf numFmtId="164" fontId="17" fillId="4" borderId="3" xfId="4" applyNumberFormat="1" applyFont="1" applyFill="1" applyBorder="1" applyAlignment="1">
      <alignment horizontal="center" vertical="center"/>
    </xf>
    <xf numFmtId="165" fontId="13" fillId="3" borderId="6" xfId="5" applyNumberFormat="1" applyBorder="1" applyAlignment="1">
      <alignment horizontal="left" vertical="top"/>
    </xf>
    <xf numFmtId="165" fontId="13" fillId="4" borderId="5" xfId="5" applyNumberFormat="1" applyFont="1" applyFill="1" applyBorder="1" applyAlignment="1">
      <alignment horizontal="left" vertical="top"/>
    </xf>
    <xf numFmtId="0" fontId="13" fillId="4" borderId="7" xfId="5" applyFont="1" applyFill="1" applyBorder="1" applyAlignment="1">
      <alignment horizontal="center"/>
    </xf>
    <xf numFmtId="164" fontId="13" fillId="4" borderId="7" xfId="5" applyNumberFormat="1" applyFont="1" applyFill="1" applyBorder="1" applyAlignment="1">
      <alignment horizontal="center"/>
    </xf>
    <xf numFmtId="164" fontId="4" fillId="4" borderId="8" xfId="5" applyNumberFormat="1" applyFont="1" applyFill="1" applyBorder="1" applyAlignment="1" applyProtection="1">
      <alignment horizontal="center" vertical="center" wrapText="1"/>
      <protection locked="0"/>
    </xf>
    <xf numFmtId="0" fontId="19" fillId="0" borderId="3" xfId="6" applyFont="1" applyBorder="1" applyAlignment="1">
      <alignment horizontal="center" vertical="center" wrapText="1"/>
    </xf>
    <xf numFmtId="0" fontId="19" fillId="0" borderId="3" xfId="7" applyFont="1" applyBorder="1" applyAlignment="1">
      <alignment horizontal="justify" vertical="center" wrapText="1"/>
    </xf>
    <xf numFmtId="0" fontId="19" fillId="0" borderId="3" xfId="0" applyFont="1" applyBorder="1" applyAlignment="1">
      <alignment horizontal="center" vertical="center"/>
    </xf>
    <xf numFmtId="2" fontId="19" fillId="0" borderId="3" xfId="0" applyNumberFormat="1" applyFont="1" applyBorder="1" applyAlignment="1">
      <alignment horizontal="center" vertical="center"/>
    </xf>
    <xf numFmtId="164" fontId="19" fillId="0" borderId="3" xfId="0" applyNumberFormat="1" applyFont="1" applyBorder="1" applyAlignment="1">
      <alignment horizontal="center" vertical="center"/>
    </xf>
    <xf numFmtId="164" fontId="20" fillId="0" borderId="3" xfId="6" applyNumberFormat="1" applyFont="1" applyBorder="1" applyAlignment="1" applyProtection="1">
      <alignment horizontal="center" vertical="center" wrapText="1"/>
      <protection locked="0"/>
    </xf>
    <xf numFmtId="165" fontId="19" fillId="0" borderId="3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vertical="center" wrapText="1"/>
    </xf>
    <xf numFmtId="0" fontId="19" fillId="0" borderId="3" xfId="0" applyFont="1" applyBorder="1" applyAlignment="1" applyProtection="1">
      <alignment horizontal="left" vertical="center" wrapText="1"/>
      <protection locked="0"/>
    </xf>
    <xf numFmtId="2" fontId="19" fillId="0" borderId="3" xfId="6" applyNumberFormat="1" applyFont="1" applyBorder="1" applyAlignment="1">
      <alignment horizontal="center" vertical="center" wrapText="1"/>
    </xf>
    <xf numFmtId="164" fontId="19" fillId="0" borderId="3" xfId="6" applyNumberFormat="1" applyFont="1" applyBorder="1" applyAlignment="1" applyProtection="1">
      <alignment horizontal="center" vertical="center" wrapText="1"/>
      <protection locked="0"/>
    </xf>
    <xf numFmtId="3" fontId="19" fillId="0" borderId="3" xfId="6" applyNumberFormat="1" applyFont="1" applyBorder="1" applyAlignment="1">
      <alignment horizontal="justify" vertical="center" wrapText="1"/>
    </xf>
    <xf numFmtId="0" fontId="11" fillId="2" borderId="3" xfId="0" applyFont="1" applyFill="1" applyBorder="1" applyAlignment="1">
      <alignment horizontal="center" vertical="center"/>
    </xf>
    <xf numFmtId="49" fontId="10" fillId="0" borderId="0" xfId="4" applyNumberFormat="1" applyFont="1" applyAlignment="1">
      <alignment horizontal="center" vertical="top" wrapText="1"/>
    </xf>
  </cellXfs>
  <cellStyles count="10">
    <cellStyle name="Normal" xfId="0" builtinId="0"/>
    <cellStyle name="Normal 2" xfId="7"/>
    <cellStyle name="Normal_Troškovnik Ergović 2" xfId="6"/>
    <cellStyle name="Normalno 2" xfId="2"/>
    <cellStyle name="Normalno 2 4" xfId="4"/>
    <cellStyle name="Normalno 3" xfId="9"/>
    <cellStyle name="Obično 2" xfId="1"/>
    <cellStyle name="Obično 3" xfId="3"/>
    <cellStyle name="Obično_List1" xfId="8"/>
    <cellStyle name="Output" xfId="5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workbookViewId="0">
      <selection activeCell="D20" sqref="D20"/>
    </sheetView>
  </sheetViews>
  <sheetFormatPr defaultRowHeight="14.4" x14ac:dyDescent="0.3"/>
  <cols>
    <col min="1" max="1" width="8.5546875" style="17" customWidth="1"/>
    <col min="2" max="2" width="33.109375" customWidth="1"/>
    <col min="3" max="3" width="7.109375" customWidth="1"/>
    <col min="4" max="4" width="9.88671875" customWidth="1"/>
    <col min="5" max="5" width="10.6640625" customWidth="1"/>
    <col min="6" max="6" width="14.88671875" customWidth="1"/>
    <col min="7" max="7" width="1.88671875" customWidth="1"/>
    <col min="8" max="8" width="13.6640625" hidden="1" customWidth="1"/>
  </cols>
  <sheetData>
    <row r="1" spans="1:9" ht="15" x14ac:dyDescent="0.25">
      <c r="A1" s="1"/>
      <c r="B1" s="2"/>
      <c r="C1" s="3"/>
      <c r="D1" s="4"/>
      <c r="E1" s="5"/>
      <c r="F1" s="6"/>
    </row>
    <row r="2" spans="1:9" x14ac:dyDescent="0.3">
      <c r="A2" s="17" t="s">
        <v>12</v>
      </c>
      <c r="B2" s="21" t="s">
        <v>13</v>
      </c>
    </row>
    <row r="3" spans="1:9" ht="15" x14ac:dyDescent="0.25">
      <c r="A3" s="17" t="s">
        <v>14</v>
      </c>
      <c r="B3" s="21" t="s">
        <v>15</v>
      </c>
    </row>
    <row r="4" spans="1:9" ht="15" x14ac:dyDescent="0.25">
      <c r="A4" s="17" t="s">
        <v>16</v>
      </c>
      <c r="B4" s="21">
        <v>48874522780</v>
      </c>
    </row>
    <row r="5" spans="1:9" ht="36" customHeight="1" x14ac:dyDescent="0.3">
      <c r="A5" s="7"/>
      <c r="B5" s="46" t="s">
        <v>17</v>
      </c>
      <c r="C5" s="46"/>
      <c r="D5" s="46"/>
      <c r="E5" s="46"/>
      <c r="F5" s="46"/>
    </row>
    <row r="6" spans="1:9" ht="18.75" x14ac:dyDescent="0.25">
      <c r="A6" s="20" t="s">
        <v>42</v>
      </c>
      <c r="B6" s="16"/>
      <c r="C6" s="16"/>
      <c r="D6" s="16"/>
      <c r="E6" s="16"/>
      <c r="F6" s="16"/>
      <c r="G6" s="15"/>
      <c r="H6" s="15"/>
      <c r="I6" s="15"/>
    </row>
    <row r="7" spans="1:9" ht="17.25" customHeight="1" x14ac:dyDescent="0.3">
      <c r="A7" s="45" t="s">
        <v>2</v>
      </c>
      <c r="B7" s="45" t="s">
        <v>0</v>
      </c>
      <c r="C7" s="45" t="s">
        <v>3</v>
      </c>
      <c r="D7" s="45" t="s">
        <v>1</v>
      </c>
      <c r="E7" s="45" t="s">
        <v>4</v>
      </c>
      <c r="F7" s="45" t="s">
        <v>5</v>
      </c>
      <c r="G7" s="15"/>
      <c r="H7" s="15"/>
      <c r="I7" s="15"/>
    </row>
    <row r="8" spans="1:9" ht="17.25" customHeight="1" x14ac:dyDescent="0.3">
      <c r="A8" s="33" t="s">
        <v>10</v>
      </c>
      <c r="B8" s="34" t="s">
        <v>29</v>
      </c>
      <c r="C8" s="35" t="s">
        <v>11</v>
      </c>
      <c r="D8" s="36">
        <v>1224</v>
      </c>
      <c r="E8" s="37"/>
      <c r="F8" s="38">
        <f>E8*D8</f>
        <v>0</v>
      </c>
      <c r="G8" s="15"/>
      <c r="H8" s="15"/>
      <c r="I8" s="15"/>
    </row>
    <row r="9" spans="1:9" ht="17.25" customHeight="1" x14ac:dyDescent="0.3">
      <c r="A9" s="39" t="s">
        <v>6</v>
      </c>
      <c r="B9" s="40" t="s">
        <v>18</v>
      </c>
      <c r="C9" s="35" t="s">
        <v>11</v>
      </c>
      <c r="D9" s="36">
        <v>1224</v>
      </c>
      <c r="E9" s="37"/>
      <c r="F9" s="38">
        <f t="shared" ref="F9:F21" si="0">E9*D9</f>
        <v>0</v>
      </c>
      <c r="G9" s="15"/>
      <c r="H9" s="15"/>
      <c r="I9" s="15"/>
    </row>
    <row r="10" spans="1:9" ht="17.25" customHeight="1" x14ac:dyDescent="0.3">
      <c r="A10" s="39" t="s">
        <v>7</v>
      </c>
      <c r="B10" s="41" t="s">
        <v>30</v>
      </c>
      <c r="C10" s="33" t="s">
        <v>11</v>
      </c>
      <c r="D10" s="42">
        <v>1224</v>
      </c>
      <c r="E10" s="43"/>
      <c r="F10" s="38">
        <f t="shared" si="0"/>
        <v>0</v>
      </c>
      <c r="G10" s="15"/>
      <c r="H10" s="15"/>
      <c r="I10" s="15"/>
    </row>
    <row r="11" spans="1:9" ht="17.25" customHeight="1" x14ac:dyDescent="0.3">
      <c r="A11" s="39" t="s">
        <v>8</v>
      </c>
      <c r="B11" s="41" t="s">
        <v>31</v>
      </c>
      <c r="C11" s="33" t="s">
        <v>11</v>
      </c>
      <c r="D11" s="42">
        <v>1224</v>
      </c>
      <c r="E11" s="43"/>
      <c r="F11" s="38">
        <f t="shared" si="0"/>
        <v>0</v>
      </c>
      <c r="G11" s="15"/>
      <c r="H11" s="15"/>
      <c r="I11" s="15"/>
    </row>
    <row r="12" spans="1:9" ht="17.25" customHeight="1" x14ac:dyDescent="0.3">
      <c r="A12" s="39" t="s">
        <v>19</v>
      </c>
      <c r="B12" s="44" t="s">
        <v>32</v>
      </c>
      <c r="C12" s="33" t="s">
        <v>11</v>
      </c>
      <c r="D12" s="42">
        <v>1224</v>
      </c>
      <c r="E12" s="43"/>
      <c r="F12" s="38">
        <f t="shared" si="0"/>
        <v>0</v>
      </c>
      <c r="G12" s="15"/>
      <c r="H12" s="15"/>
      <c r="I12" s="15"/>
    </row>
    <row r="13" spans="1:9" ht="17.25" customHeight="1" x14ac:dyDescent="0.25">
      <c r="A13" s="39" t="s">
        <v>20</v>
      </c>
      <c r="B13" s="44" t="s">
        <v>33</v>
      </c>
      <c r="C13" s="33" t="s">
        <v>11</v>
      </c>
      <c r="D13" s="42">
        <v>1224</v>
      </c>
      <c r="E13" s="43"/>
      <c r="F13" s="38">
        <f t="shared" si="0"/>
        <v>0</v>
      </c>
      <c r="G13" s="15"/>
      <c r="H13" s="15"/>
      <c r="I13" s="15"/>
    </row>
    <row r="14" spans="1:9" ht="17.25" customHeight="1" x14ac:dyDescent="0.3">
      <c r="A14" s="39" t="s">
        <v>21</v>
      </c>
      <c r="B14" s="44" t="s">
        <v>22</v>
      </c>
      <c r="C14" s="33" t="s">
        <v>11</v>
      </c>
      <c r="D14" s="42">
        <v>1224</v>
      </c>
      <c r="E14" s="43"/>
      <c r="F14" s="38">
        <f t="shared" si="0"/>
        <v>0</v>
      </c>
      <c r="G14" s="15"/>
      <c r="H14" s="15"/>
      <c r="I14" s="15"/>
    </row>
    <row r="15" spans="1:9" ht="17.25" customHeight="1" x14ac:dyDescent="0.3">
      <c r="A15" s="39" t="s">
        <v>25</v>
      </c>
      <c r="B15" s="44" t="s">
        <v>34</v>
      </c>
      <c r="C15" s="33" t="s">
        <v>11</v>
      </c>
      <c r="D15" s="42">
        <v>1224</v>
      </c>
      <c r="E15" s="43"/>
      <c r="F15" s="38">
        <f t="shared" si="0"/>
        <v>0</v>
      </c>
      <c r="G15" s="15"/>
      <c r="H15" s="15"/>
      <c r="I15" s="15"/>
    </row>
    <row r="16" spans="1:9" ht="17.25" customHeight="1" x14ac:dyDescent="0.3">
      <c r="A16" s="39" t="s">
        <v>26</v>
      </c>
      <c r="B16" s="44" t="s">
        <v>23</v>
      </c>
      <c r="C16" s="33" t="s">
        <v>11</v>
      </c>
      <c r="D16" s="42">
        <v>1224</v>
      </c>
      <c r="E16" s="43"/>
      <c r="F16" s="38">
        <f t="shared" si="0"/>
        <v>0</v>
      </c>
      <c r="G16" s="15"/>
      <c r="H16" s="15"/>
      <c r="I16" s="15"/>
    </row>
    <row r="17" spans="1:16" ht="17.25" customHeight="1" x14ac:dyDescent="0.3">
      <c r="A17" s="39" t="s">
        <v>27</v>
      </c>
      <c r="B17" s="44" t="s">
        <v>24</v>
      </c>
      <c r="C17" s="33" t="s">
        <v>11</v>
      </c>
      <c r="D17" s="42">
        <v>1224</v>
      </c>
      <c r="E17" s="43"/>
      <c r="F17" s="38">
        <f t="shared" si="0"/>
        <v>0</v>
      </c>
      <c r="G17" s="15"/>
      <c r="H17" s="15"/>
      <c r="I17" s="15"/>
      <c r="J17" s="19"/>
      <c r="K17" s="19"/>
      <c r="L17" s="19"/>
      <c r="M17" s="19"/>
      <c r="N17" s="19"/>
      <c r="O17" s="19"/>
      <c r="P17" s="19"/>
    </row>
    <row r="18" spans="1:16" ht="27.6" customHeight="1" x14ac:dyDescent="0.25">
      <c r="A18" s="39" t="s">
        <v>28</v>
      </c>
      <c r="B18" s="44" t="s">
        <v>40</v>
      </c>
      <c r="C18" s="33" t="s">
        <v>11</v>
      </c>
      <c r="D18" s="42">
        <v>612</v>
      </c>
      <c r="E18" s="43"/>
      <c r="F18" s="38">
        <f t="shared" si="0"/>
        <v>0</v>
      </c>
      <c r="G18" s="15"/>
      <c r="H18" s="15"/>
      <c r="I18" s="15"/>
    </row>
    <row r="19" spans="1:16" ht="17.25" customHeight="1" x14ac:dyDescent="0.3">
      <c r="A19" s="39" t="s">
        <v>35</v>
      </c>
      <c r="B19" s="44" t="s">
        <v>36</v>
      </c>
      <c r="C19" s="33" t="s">
        <v>11</v>
      </c>
      <c r="D19" s="42">
        <v>408</v>
      </c>
      <c r="E19" s="43"/>
      <c r="F19" s="38">
        <f t="shared" si="0"/>
        <v>0</v>
      </c>
      <c r="G19" s="15"/>
      <c r="H19" s="15"/>
      <c r="I19" s="15"/>
    </row>
    <row r="20" spans="1:16" ht="17.25" customHeight="1" x14ac:dyDescent="0.3">
      <c r="A20" s="39" t="s">
        <v>38</v>
      </c>
      <c r="B20" s="44" t="s">
        <v>37</v>
      </c>
      <c r="C20" s="33" t="s">
        <v>11</v>
      </c>
      <c r="D20" s="42">
        <v>1224</v>
      </c>
      <c r="E20" s="43"/>
      <c r="F20" s="38">
        <f t="shared" si="0"/>
        <v>0</v>
      </c>
    </row>
    <row r="21" spans="1:16" ht="17.25" customHeight="1" x14ac:dyDescent="0.25">
      <c r="A21" s="39" t="s">
        <v>39</v>
      </c>
      <c r="B21" s="44" t="s">
        <v>41</v>
      </c>
      <c r="C21" s="33" t="s">
        <v>11</v>
      </c>
      <c r="D21" s="42">
        <v>1224</v>
      </c>
      <c r="E21" s="43"/>
      <c r="F21" s="38">
        <f t="shared" si="0"/>
        <v>0</v>
      </c>
    </row>
    <row r="22" spans="1:16" ht="15" x14ac:dyDescent="0.25">
      <c r="A22" s="28"/>
      <c r="B22" s="29" t="s">
        <v>9</v>
      </c>
      <c r="C22" s="30"/>
      <c r="D22" s="30"/>
      <c r="E22" s="31"/>
      <c r="F22" s="32">
        <f>SUM(F8:F21)</f>
        <v>0</v>
      </c>
    </row>
    <row r="23" spans="1:16" ht="15" x14ac:dyDescent="0.25">
      <c r="A23" s="1"/>
      <c r="B23" s="22" t="s">
        <v>43</v>
      </c>
      <c r="C23" s="23"/>
      <c r="D23" s="24"/>
      <c r="E23" s="25"/>
      <c r="F23" s="27">
        <f>F22*0.25</f>
        <v>0</v>
      </c>
    </row>
    <row r="24" spans="1:16" ht="15" x14ac:dyDescent="0.25">
      <c r="A24" s="1"/>
      <c r="B24" s="26" t="s">
        <v>44</v>
      </c>
      <c r="C24" s="23"/>
      <c r="D24" s="24"/>
      <c r="E24" s="25"/>
      <c r="F24" s="27">
        <f>F22+F23</f>
        <v>0</v>
      </c>
    </row>
    <row r="25" spans="1:16" ht="15" x14ac:dyDescent="0.25">
      <c r="A25" s="18"/>
      <c r="B25" s="8"/>
      <c r="C25" s="8"/>
      <c r="D25" s="8"/>
      <c r="E25" s="8"/>
      <c r="F25" s="8"/>
    </row>
    <row r="26" spans="1:16" ht="15" x14ac:dyDescent="0.25">
      <c r="A26" s="9"/>
      <c r="C26" s="11"/>
      <c r="D26" s="12"/>
      <c r="E26" s="13"/>
      <c r="F26" s="14"/>
    </row>
    <row r="27" spans="1:16" ht="15" x14ac:dyDescent="0.25">
      <c r="A27" s="9"/>
      <c r="B27" s="10"/>
      <c r="C27" s="11"/>
      <c r="D27" s="12"/>
      <c r="E27" s="13"/>
      <c r="F27" s="14"/>
    </row>
    <row r="28" spans="1:16" ht="15" x14ac:dyDescent="0.25">
      <c r="A28" s="9"/>
      <c r="B28" s="10"/>
      <c r="C28" s="11"/>
      <c r="D28" s="12"/>
      <c r="E28" s="13"/>
      <c r="F28" s="14"/>
    </row>
    <row r="29" spans="1:16" ht="15" x14ac:dyDescent="0.25">
      <c r="A29" s="9"/>
      <c r="B29" s="10"/>
      <c r="C29" s="11"/>
      <c r="D29" s="12"/>
      <c r="E29" s="13"/>
      <c r="F29" s="14"/>
    </row>
  </sheetData>
  <mergeCells count="1">
    <mergeCell ref="B5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br.5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Martina</cp:lastModifiedBy>
  <cp:lastPrinted>2020-05-15T11:16:29Z</cp:lastPrinted>
  <dcterms:created xsi:type="dcterms:W3CDTF">2016-07-20T15:50:56Z</dcterms:created>
  <dcterms:modified xsi:type="dcterms:W3CDTF">2020-11-17T10:07:56Z</dcterms:modified>
</cp:coreProperties>
</file>